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 (2)" sheetId="3" r:id="rId1"/>
  </sheets>
  <definedNames>
    <definedName name="_xlnm.Print_Titles" localSheetId="0">'Документ (2)'!$15:$17</definedName>
  </definedNames>
  <calcPr calcId="125725"/>
</workbook>
</file>

<file path=xl/calcChain.xml><?xml version="1.0" encoding="utf-8"?>
<calcChain xmlns="http://schemas.openxmlformats.org/spreadsheetml/2006/main">
  <c r="G29" i="3"/>
  <c r="G28"/>
  <c r="G27"/>
  <c r="G26"/>
  <c r="G25"/>
  <c r="G24"/>
  <c r="G23"/>
  <c r="G22"/>
  <c r="G21"/>
  <c r="G20"/>
  <c r="G19"/>
  <c r="G18"/>
  <c r="F30"/>
</calcChain>
</file>

<file path=xl/sharedStrings.xml><?xml version="1.0" encoding="utf-8"?>
<sst xmlns="http://schemas.openxmlformats.org/spreadsheetml/2006/main" count="64" uniqueCount="53">
  <si>
    <t>Справка №10</t>
  </si>
  <si>
    <t>об изменении росписи доходов</t>
  </si>
  <si>
    <t>на 2024 год</t>
  </si>
  <si>
    <t>КОДЫ</t>
  </si>
  <si>
    <t>Код формы</t>
  </si>
  <si>
    <t>Дата</t>
  </si>
  <si>
    <t>Главный аминистратор доходов</t>
  </si>
  <si>
    <t>331</t>
  </si>
  <si>
    <t>Вид изменения</t>
  </si>
  <si>
    <t>Единица измерения: руб.</t>
  </si>
  <si>
    <t>по ОКЕИ</t>
  </si>
  <si>
    <t>Основание для внесения изменения</t>
  </si>
  <si>
    <t>по вопросу</t>
  </si>
  <si>
    <t>Изменение бюджетной росписи</t>
  </si>
  <si>
    <t>Наименование</t>
  </si>
  <si>
    <t>Код</t>
  </si>
  <si>
    <t>Сумма изменений (+,-)</t>
  </si>
  <si>
    <t>главного администратора доходов</t>
  </si>
  <si>
    <t>вида доходов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</si>
  <si>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</si>
  <si>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11406012140000430</t>
  </si>
  <si>
    <t>Итого</t>
  </si>
  <si>
    <t>Руководитель ______ В.Л. Строцкая
14.10.2024</t>
  </si>
  <si>
    <t>Финансовое управление Администрации Опочецкого муниципального округа</t>
  </si>
  <si>
    <t>872</t>
  </si>
  <si>
    <t>Дотации бюджетам муниципальных округов на поддержку мер по обеспечению сбалансированности бюджетов</t>
  </si>
  <si>
    <t>20215002140000150</t>
  </si>
  <si>
    <t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общеобразовательных организациях</t>
  </si>
  <si>
    <t>20225098140000150</t>
  </si>
  <si>
    <t>Субсидии на реализацию мероприятий в рамках основного мероприятия "Развитие и совершенствование института добровольных народных дружин"</t>
  </si>
  <si>
    <t>20229999149144150</t>
  </si>
  <si>
    <t>Субсидии на осуществление мероприятий по организации питания в муниципальных общеобразовательных учреждениях</t>
  </si>
  <si>
    <t>20229999149149150</t>
  </si>
  <si>
    <t>Субсидии на строительство, реконструкцию, капитальный ремонт и техническое перевооружение объектов коммунальной инфраструктуры</t>
  </si>
  <si>
    <t>20229999149306150</t>
  </si>
  <si>
    <t>Субсидии из областного бюджета местным бюджетам муниципальных образований Псковской области на софинансирование капитального ремонта и изготовление проектно-сметной документации на капитальный ремонт объектов муниципальной собственности</t>
  </si>
  <si>
    <t>20229999149310150</t>
  </si>
  <si>
    <t>Субвенции на обеспечение жилыми помещениями детей-сирот и детей, оставшихся без попечения родителей, лиц из числа детей сирот и детей, оставшихся без попечения родителей, по договорам найма специализированных жилых помещений</t>
  </si>
  <si>
    <t>20230024149119150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</si>
  <si>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</si>
  <si>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20245050140000150</t>
  </si>
  <si>
    <t>Резервный фонд Правительства Псковской области</t>
  </si>
  <si>
    <t>20249999149272150</t>
  </si>
  <si>
    <t>Резервный фонд Правительства Псковской области по предупреждению и ликвидации чрезвычайных ситуаций и последствий стихийных бедствий</t>
  </si>
  <si>
    <t>20249999149273150</t>
  </si>
  <si>
    <t>Иные межбюджетные трансферты на создание условий для осуществления организации бесплатной перевозки обучающихся в муниципальных образовательных организациях, реализующих основные образовательные программы, между поселениями до образовательной организации и обратно.</t>
  </si>
  <si>
    <t>20249999149304150</t>
  </si>
  <si>
    <t>план</t>
  </si>
  <si>
    <t>изменения</t>
  </si>
  <si>
    <t>уточненный план</t>
  </si>
  <si>
    <t>от "31" октября 2024г.</t>
  </si>
  <si>
    <t xml:space="preserve">от 31.10.2024 №б/н Решение Собрания депутатов </t>
  </si>
  <si>
    <t>31.10.2024</t>
  </si>
</sst>
</file>

<file path=xl/styles.xml><?xml version="1.0" encoding="utf-8"?>
<styleSheet xmlns="http://schemas.openxmlformats.org/spreadsheetml/2006/main">
  <fonts count="6">
    <font>
      <sz val="11"/>
      <name val="Calibri"/>
      <family val="2"/>
      <scheme val="minor"/>
    </font>
    <font>
      <b/>
      <sz val="14"/>
      <color rgb="FF000000"/>
      <name val="Arial Cyr"/>
    </font>
    <font>
      <sz val="10"/>
      <color rgb="FF000000"/>
      <name val="Arial Cyr"/>
    </font>
    <font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/>
    <xf numFmtId="0" fontId="1" fillId="0" borderId="1">
      <alignment horizontal="center" wrapText="1"/>
    </xf>
    <xf numFmtId="0" fontId="3" fillId="0" borderId="1">
      <alignment horizontal="center"/>
    </xf>
    <xf numFmtId="0" fontId="2" fillId="0" borderId="2">
      <alignment horizontal="center"/>
    </xf>
    <xf numFmtId="0" fontId="2" fillId="0" borderId="1">
      <alignment horizontal="right"/>
    </xf>
    <xf numFmtId="1" fontId="2" fillId="0" borderId="2">
      <alignment horizontal="center" shrinkToFit="1"/>
    </xf>
    <xf numFmtId="0" fontId="2" fillId="0" borderId="1">
      <alignment wrapText="1"/>
    </xf>
    <xf numFmtId="0" fontId="2" fillId="0" borderId="3">
      <alignment wrapText="1"/>
    </xf>
    <xf numFmtId="0" fontId="2" fillId="0" borderId="3">
      <alignment horizontal="left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shrinkToFit="1"/>
    </xf>
    <xf numFmtId="0" fontId="2" fillId="0" borderId="2">
      <alignment horizontal="left" vertical="top" wrapText="1"/>
    </xf>
    <xf numFmtId="1" fontId="2" fillId="0" borderId="2">
      <alignment horizontal="center" vertical="top" shrinkToFit="1"/>
    </xf>
    <xf numFmtId="4" fontId="2" fillId="0" borderId="2">
      <alignment horizontal="right" vertical="top" shrinkToFit="1"/>
    </xf>
    <xf numFmtId="0" fontId="4" fillId="0" borderId="4">
      <alignment horizontal="left"/>
    </xf>
    <xf numFmtId="0" fontId="4" fillId="0" borderId="5">
      <alignment horizontal="left"/>
    </xf>
    <xf numFmtId="0" fontId="4" fillId="0" borderId="6">
      <alignment horizontal="left"/>
    </xf>
    <xf numFmtId="4" fontId="4" fillId="2" borderId="2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3" borderId="1"/>
  </cellStyleXfs>
  <cellXfs count="38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5" applyNumberFormat="1" applyProtection="1">
      <alignment horizontal="center"/>
    </xf>
    <xf numFmtId="0" fontId="2" fillId="0" borderId="1" xfId="6" applyNumberFormat="1" applyProtection="1">
      <alignment horizontal="right"/>
    </xf>
    <xf numFmtId="1" fontId="2" fillId="0" borderId="2" xfId="7" applyNumberFormat="1" applyProtection="1">
      <alignment horizontal="center" shrinkToFit="1"/>
    </xf>
    <xf numFmtId="0" fontId="2" fillId="0" borderId="1" xfId="8" applyNumberFormat="1" applyProtection="1">
      <alignment wrapText="1"/>
    </xf>
    <xf numFmtId="0" fontId="2" fillId="0" borderId="2" xfId="12" applyNumberFormat="1" applyProtection="1">
      <alignment horizontal="center" vertical="center" wrapText="1"/>
    </xf>
    <xf numFmtId="0" fontId="2" fillId="0" borderId="2" xfId="14" applyNumberFormat="1" applyProtection="1">
      <alignment horizontal="center" vertical="center" shrinkToFit="1"/>
    </xf>
    <xf numFmtId="1" fontId="2" fillId="0" borderId="2" xfId="16" applyNumberFormat="1" applyProtection="1">
      <alignment horizontal="center" vertical="top" shrinkToFit="1"/>
    </xf>
    <xf numFmtId="4" fontId="2" fillId="0" borderId="2" xfId="17" applyNumberFormat="1" applyProtection="1">
      <alignment horizontal="right" vertical="top" shrinkToFit="1"/>
    </xf>
    <xf numFmtId="0" fontId="4" fillId="0" borderId="4" xfId="18" applyNumberFormat="1" applyProtection="1">
      <alignment horizontal="left"/>
    </xf>
    <xf numFmtId="0" fontId="4" fillId="0" borderId="5" xfId="19" applyNumberFormat="1" applyProtection="1">
      <alignment horizontal="left"/>
    </xf>
    <xf numFmtId="0" fontId="4" fillId="0" borderId="6" xfId="20" applyNumberFormat="1" applyProtection="1">
      <alignment horizontal="left"/>
    </xf>
    <xf numFmtId="4" fontId="4" fillId="2" borderId="2" xfId="21" applyNumberFormat="1" applyProtection="1">
      <alignment horizontal="right" vertical="top" shrinkToFit="1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1" fillId="0" borderId="1" xfId="3" applyNumberFormat="1" applyProtection="1">
      <alignment horizontal="center" wrapText="1"/>
    </xf>
    <xf numFmtId="0" fontId="1" fillId="0" borderId="1" xfId="3">
      <alignment horizontal="center" wrapText="1"/>
    </xf>
    <xf numFmtId="0" fontId="3" fillId="0" borderId="1" xfId="4" applyNumberFormat="1" applyProtection="1">
      <alignment horizontal="center"/>
    </xf>
    <xf numFmtId="0" fontId="3" fillId="0" borderId="1" xfId="4">
      <alignment horizontal="center"/>
    </xf>
    <xf numFmtId="0" fontId="2" fillId="0" borderId="3" xfId="9" applyNumberFormat="1" applyProtection="1">
      <alignment wrapText="1"/>
    </xf>
    <xf numFmtId="0" fontId="2" fillId="0" borderId="3" xfId="9">
      <alignment wrapText="1"/>
    </xf>
    <xf numFmtId="0" fontId="2" fillId="0" borderId="3" xfId="10" applyNumberFormat="1" applyProtection="1">
      <alignment horizontal="left" wrapText="1"/>
    </xf>
    <xf numFmtId="0" fontId="2" fillId="0" borderId="3" xfId="10">
      <alignment horizontal="left" wrapText="1"/>
    </xf>
    <xf numFmtId="0" fontId="2" fillId="0" borderId="2" xfId="11" applyNumberFormat="1" applyProtection="1">
      <alignment horizontal="center" vertical="center" wrapText="1"/>
    </xf>
    <xf numFmtId="0" fontId="2" fillId="0" borderId="2" xfId="11">
      <alignment horizontal="center" vertical="center" wrapText="1"/>
    </xf>
    <xf numFmtId="0" fontId="2" fillId="0" borderId="2" xfId="12" applyNumberFormat="1" applyProtection="1">
      <alignment horizontal="center" vertical="center" wrapText="1"/>
    </xf>
    <xf numFmtId="0" fontId="2" fillId="0" borderId="2" xfId="12">
      <alignment horizontal="center" vertical="center" wrapText="1"/>
    </xf>
    <xf numFmtId="0" fontId="2" fillId="0" borderId="2" xfId="13" applyNumberFormat="1" applyProtection="1">
      <alignment horizontal="center" vertical="center" wrapText="1"/>
    </xf>
    <xf numFmtId="0" fontId="2" fillId="0" borderId="2" xfId="13">
      <alignment horizontal="center" vertical="center" wrapText="1"/>
    </xf>
    <xf numFmtId="0" fontId="2" fillId="0" borderId="2" xfId="14" applyNumberFormat="1" applyProtection="1">
      <alignment horizontal="center" vertical="center" shrinkToFit="1"/>
    </xf>
    <xf numFmtId="0" fontId="2" fillId="0" borderId="2" xfId="14">
      <alignment horizontal="center" vertical="center" shrinkToFit="1"/>
    </xf>
    <xf numFmtId="0" fontId="2" fillId="0" borderId="2" xfId="15" applyNumberFormat="1" applyProtection="1">
      <alignment horizontal="left" vertical="top" wrapText="1"/>
    </xf>
    <xf numFmtId="0" fontId="2" fillId="0" borderId="2" xfId="15">
      <alignment horizontal="left" vertical="top" wrapText="1"/>
    </xf>
    <xf numFmtId="0" fontId="2" fillId="0" borderId="1" xfId="22" applyNumberFormat="1" applyProtection="1">
      <alignment horizontal="left" wrapText="1"/>
    </xf>
    <xf numFmtId="0" fontId="2" fillId="0" borderId="1" xfId="22">
      <alignment horizontal="left" wrapText="1"/>
    </xf>
    <xf numFmtId="49" fontId="2" fillId="0" borderId="2" xfId="7" applyNumberFormat="1" applyProtection="1">
      <alignment horizontal="center" shrinkToFit="1"/>
    </xf>
  </cellXfs>
  <cellStyles count="29">
    <cellStyle name="br" xfId="25"/>
    <cellStyle name="col" xfId="24"/>
    <cellStyle name="style0" xfId="26"/>
    <cellStyle name="td" xfId="27"/>
    <cellStyle name="tr" xfId="23"/>
    <cellStyle name="xl21" xfId="28"/>
    <cellStyle name="xl22" xfId="2"/>
    <cellStyle name="xl23" xfId="8"/>
    <cellStyle name="xl24" xfId="18"/>
    <cellStyle name="xl25" xfId="11"/>
    <cellStyle name="xl26" xfId="14"/>
    <cellStyle name="xl27" xfId="15"/>
    <cellStyle name="xl28" xfId="19"/>
    <cellStyle name="xl29" xfId="12"/>
    <cellStyle name="xl30" xfId="16"/>
    <cellStyle name="xl31" xfId="20"/>
    <cellStyle name="xl32" xfId="6"/>
    <cellStyle name="xl33" xfId="9"/>
    <cellStyle name="xl34" xfId="17"/>
    <cellStyle name="xl35" xfId="21"/>
    <cellStyle name="xl36" xfId="10"/>
    <cellStyle name="xl37" xfId="1"/>
    <cellStyle name="xl38" xfId="3"/>
    <cellStyle name="xl39" xfId="4"/>
    <cellStyle name="xl40" xfId="5"/>
    <cellStyle name="xl41" xfId="7"/>
    <cellStyle name="xl42" xfId="13"/>
    <cellStyle name="xl43" xfId="2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2"/>
  <sheetViews>
    <sheetView showGridLines="0" tabSelected="1" zoomScaleNormal="100" zoomScaleSheetLayoutView="100" workbookViewId="0">
      <pane ySplit="17" topLeftCell="A18" activePane="bottomLeft" state="frozen"/>
      <selection pane="bottomLeft" activeCell="E19" sqref="E19"/>
    </sheetView>
  </sheetViews>
  <sheetFormatPr defaultRowHeight="15"/>
  <cols>
    <col min="1" max="1" width="21.42578125" style="1" customWidth="1"/>
    <col min="2" max="2" width="14.7109375" style="1" customWidth="1"/>
    <col min="3" max="3" width="15.42578125" style="1" customWidth="1"/>
    <col min="4" max="4" width="20.7109375" style="1" customWidth="1"/>
    <col min="5" max="7" width="13.7109375" style="1" customWidth="1"/>
    <col min="8" max="8" width="9.140625" style="1" customWidth="1"/>
    <col min="9" max="16384" width="9.140625" style="1"/>
  </cols>
  <sheetData>
    <row r="1" spans="1:8" ht="18" customHeight="1">
      <c r="A1" s="15" t="s">
        <v>0</v>
      </c>
      <c r="B1" s="16"/>
      <c r="C1" s="16"/>
      <c r="D1" s="16"/>
      <c r="E1" s="16"/>
      <c r="F1" s="16"/>
      <c r="G1" s="16"/>
      <c r="H1" s="2"/>
    </row>
    <row r="2" spans="1:8" ht="18.2" customHeight="1">
      <c r="A2" s="17" t="s">
        <v>1</v>
      </c>
      <c r="B2" s="18"/>
      <c r="C2" s="18"/>
      <c r="D2" s="18"/>
      <c r="E2" s="18"/>
      <c r="F2" s="18"/>
      <c r="G2" s="18"/>
      <c r="H2" s="2"/>
    </row>
    <row r="3" spans="1:8" ht="18" customHeight="1">
      <c r="A3" s="15" t="s">
        <v>2</v>
      </c>
      <c r="B3" s="16"/>
      <c r="C3" s="16"/>
      <c r="D3" s="16"/>
      <c r="E3" s="16"/>
      <c r="F3" s="16"/>
      <c r="G3" s="16"/>
      <c r="H3" s="2"/>
    </row>
    <row r="4" spans="1:8" ht="15" customHeight="1">
      <c r="A4" s="19" t="s">
        <v>50</v>
      </c>
      <c r="B4" s="20"/>
      <c r="C4" s="20"/>
      <c r="D4" s="20"/>
      <c r="E4" s="20"/>
      <c r="F4" s="20"/>
      <c r="G4" s="20"/>
      <c r="H4" s="2"/>
    </row>
    <row r="5" spans="1:8" ht="12.75" customHeight="1">
      <c r="A5" s="2"/>
      <c r="B5" s="2"/>
      <c r="C5" s="2"/>
      <c r="D5" s="2"/>
      <c r="E5" s="2"/>
      <c r="F5" s="2"/>
      <c r="G5" s="2"/>
      <c r="H5" s="2"/>
    </row>
    <row r="6" spans="1:8" ht="12.75" customHeight="1">
      <c r="A6" s="2"/>
      <c r="B6" s="2"/>
      <c r="C6" s="2"/>
      <c r="D6" s="2"/>
      <c r="E6" s="2"/>
      <c r="F6" s="2"/>
      <c r="G6" s="3" t="s">
        <v>3</v>
      </c>
      <c r="H6" s="2"/>
    </row>
    <row r="7" spans="1:8" ht="12.75" customHeight="1">
      <c r="A7" s="2"/>
      <c r="B7" s="2"/>
      <c r="C7" s="2"/>
      <c r="D7" s="2"/>
      <c r="E7" s="4"/>
      <c r="F7" s="2" t="s">
        <v>4</v>
      </c>
      <c r="G7" s="5"/>
      <c r="H7" s="2"/>
    </row>
    <row r="8" spans="1:8" ht="12.75" customHeight="1">
      <c r="A8" s="2"/>
      <c r="B8" s="2"/>
      <c r="C8" s="2"/>
      <c r="D8" s="2"/>
      <c r="E8" s="2"/>
      <c r="F8" s="2" t="s">
        <v>5</v>
      </c>
      <c r="G8" s="37" t="s">
        <v>52</v>
      </c>
      <c r="H8" s="2"/>
    </row>
    <row r="9" spans="1:8" ht="25.7" customHeight="1">
      <c r="A9" s="6" t="s">
        <v>6</v>
      </c>
      <c r="B9" s="21" t="s">
        <v>23</v>
      </c>
      <c r="C9" s="22"/>
      <c r="D9" s="22"/>
      <c r="E9" s="22"/>
      <c r="F9" s="2"/>
      <c r="G9" s="5" t="s">
        <v>24</v>
      </c>
      <c r="H9" s="2"/>
    </row>
    <row r="10" spans="1:8">
      <c r="A10" s="6" t="s">
        <v>8</v>
      </c>
      <c r="B10" s="21"/>
      <c r="C10" s="22"/>
      <c r="D10" s="22"/>
      <c r="E10" s="22"/>
      <c r="F10" s="2"/>
      <c r="G10" s="5"/>
      <c r="H10" s="2"/>
    </row>
    <row r="11" spans="1:8" ht="12.75" customHeight="1">
      <c r="A11" s="2" t="s">
        <v>9</v>
      </c>
      <c r="B11" s="2"/>
      <c r="C11" s="2"/>
      <c r="D11" s="2"/>
      <c r="E11" s="2"/>
      <c r="F11" s="2" t="s">
        <v>10</v>
      </c>
      <c r="G11" s="3">
        <v>383</v>
      </c>
      <c r="H11" s="2"/>
    </row>
    <row r="12" spans="1:8" ht="25.7" customHeight="1">
      <c r="A12" s="6" t="s">
        <v>11</v>
      </c>
      <c r="B12" s="23" t="s">
        <v>51</v>
      </c>
      <c r="C12" s="24"/>
      <c r="D12" s="24"/>
      <c r="E12" s="24"/>
      <c r="F12" s="24"/>
      <c r="G12" s="2"/>
      <c r="H12" s="2"/>
    </row>
    <row r="13" spans="1:8" ht="15.2" customHeight="1">
      <c r="A13" s="6" t="s">
        <v>12</v>
      </c>
      <c r="B13" s="23" t="s">
        <v>13</v>
      </c>
      <c r="C13" s="24"/>
      <c r="D13" s="24"/>
      <c r="E13" s="24"/>
      <c r="F13" s="24"/>
      <c r="G13" s="2"/>
      <c r="H13" s="2"/>
    </row>
    <row r="14" spans="1:8" ht="12.75" customHeight="1">
      <c r="A14" s="2"/>
      <c r="B14" s="2"/>
      <c r="C14" s="2"/>
      <c r="D14" s="2"/>
      <c r="E14" s="2"/>
      <c r="F14" s="2"/>
      <c r="G14" s="2"/>
      <c r="H14" s="2"/>
    </row>
    <row r="15" spans="1:8" ht="15.75" customHeight="1">
      <c r="A15" s="25" t="s">
        <v>14</v>
      </c>
      <c r="B15" s="26"/>
      <c r="C15" s="27" t="s">
        <v>15</v>
      </c>
      <c r="D15" s="28"/>
      <c r="E15" s="29" t="s">
        <v>16</v>
      </c>
      <c r="F15" s="30"/>
      <c r="G15" s="30"/>
      <c r="H15" s="2"/>
    </row>
    <row r="16" spans="1:8" ht="38.25" customHeight="1">
      <c r="A16" s="26"/>
      <c r="B16" s="26"/>
      <c r="C16" s="7" t="s">
        <v>17</v>
      </c>
      <c r="D16" s="7" t="s">
        <v>18</v>
      </c>
      <c r="E16" s="7" t="s">
        <v>47</v>
      </c>
      <c r="F16" s="7" t="s">
        <v>48</v>
      </c>
      <c r="G16" s="7" t="s">
        <v>49</v>
      </c>
      <c r="H16" s="2"/>
    </row>
    <row r="17" spans="1:8" ht="12.75" customHeight="1">
      <c r="A17" s="31">
        <v>1</v>
      </c>
      <c r="B17" s="32"/>
      <c r="C17" s="8">
        <v>2</v>
      </c>
      <c r="D17" s="8">
        <v>3</v>
      </c>
      <c r="E17" s="8"/>
      <c r="F17" s="8">
        <v>4</v>
      </c>
      <c r="G17" s="8">
        <v>6</v>
      </c>
      <c r="H17" s="2"/>
    </row>
    <row r="18" spans="1:8" ht="73.5" customHeight="1">
      <c r="A18" s="33" t="s">
        <v>19</v>
      </c>
      <c r="B18" s="34"/>
      <c r="C18" s="9" t="s">
        <v>7</v>
      </c>
      <c r="D18" s="9" t="s">
        <v>20</v>
      </c>
      <c r="E18" s="10">
        <v>4950528.13</v>
      </c>
      <c r="F18" s="10">
        <v>3684376.62</v>
      </c>
      <c r="G18" s="10">
        <f>E18+F18</f>
        <v>8634904.75</v>
      </c>
      <c r="H18" s="2"/>
    </row>
    <row r="19" spans="1:8" ht="51.2" customHeight="1">
      <c r="A19" s="33" t="s">
        <v>25</v>
      </c>
      <c r="B19" s="34"/>
      <c r="C19" s="9" t="s">
        <v>24</v>
      </c>
      <c r="D19" s="9" t="s">
        <v>26</v>
      </c>
      <c r="E19" s="10">
        <v>17742500</v>
      </c>
      <c r="F19" s="10">
        <v>4638000</v>
      </c>
      <c r="G19" s="10">
        <f t="shared" ref="G19:G29" si="0">E19+F19</f>
        <v>22380500</v>
      </c>
      <c r="H19" s="2"/>
    </row>
    <row r="20" spans="1:8" ht="102.2" customHeight="1">
      <c r="A20" s="33" t="s">
        <v>27</v>
      </c>
      <c r="B20" s="34"/>
      <c r="C20" s="9" t="s">
        <v>24</v>
      </c>
      <c r="D20" s="9" t="s">
        <v>28</v>
      </c>
      <c r="E20" s="10">
        <v>3651818.18</v>
      </c>
      <c r="F20" s="10">
        <v>-425823.72</v>
      </c>
      <c r="G20" s="10">
        <f t="shared" si="0"/>
        <v>3225994.46</v>
      </c>
      <c r="H20" s="2"/>
    </row>
    <row r="21" spans="1:8" ht="63.95" customHeight="1">
      <c r="A21" s="33" t="s">
        <v>29</v>
      </c>
      <c r="B21" s="34"/>
      <c r="C21" s="9" t="s">
        <v>24</v>
      </c>
      <c r="D21" s="9" t="s">
        <v>30</v>
      </c>
      <c r="E21" s="10">
        <v>35000</v>
      </c>
      <c r="F21" s="10">
        <v>44700</v>
      </c>
      <c r="G21" s="10">
        <f t="shared" si="0"/>
        <v>79700</v>
      </c>
      <c r="H21" s="2"/>
    </row>
    <row r="22" spans="1:8" ht="51.2" customHeight="1">
      <c r="A22" s="33" t="s">
        <v>31</v>
      </c>
      <c r="B22" s="34"/>
      <c r="C22" s="9" t="s">
        <v>24</v>
      </c>
      <c r="D22" s="9" t="s">
        <v>32</v>
      </c>
      <c r="E22" s="10">
        <v>4641000</v>
      </c>
      <c r="F22" s="10">
        <v>-450000</v>
      </c>
      <c r="G22" s="10">
        <f t="shared" si="0"/>
        <v>4191000</v>
      </c>
      <c r="H22" s="2"/>
    </row>
    <row r="23" spans="1:8" ht="51.2" customHeight="1">
      <c r="A23" s="33" t="s">
        <v>33</v>
      </c>
      <c r="B23" s="34"/>
      <c r="C23" s="9" t="s">
        <v>24</v>
      </c>
      <c r="D23" s="9" t="s">
        <v>34</v>
      </c>
      <c r="E23" s="10">
        <v>3192000</v>
      </c>
      <c r="F23" s="10">
        <v>-3192000</v>
      </c>
      <c r="G23" s="10">
        <f t="shared" si="0"/>
        <v>0</v>
      </c>
      <c r="H23" s="2"/>
    </row>
    <row r="24" spans="1:8" ht="102.2" customHeight="1">
      <c r="A24" s="33" t="s">
        <v>35</v>
      </c>
      <c r="B24" s="34"/>
      <c r="C24" s="9" t="s">
        <v>24</v>
      </c>
      <c r="D24" s="9" t="s">
        <v>36</v>
      </c>
      <c r="E24" s="10">
        <v>4275000</v>
      </c>
      <c r="F24" s="10">
        <v>-3581513.97</v>
      </c>
      <c r="G24" s="10">
        <f t="shared" si="0"/>
        <v>693486.0299999998</v>
      </c>
      <c r="H24" s="2"/>
    </row>
    <row r="25" spans="1:8" ht="89.45" customHeight="1">
      <c r="A25" s="33" t="s">
        <v>37</v>
      </c>
      <c r="B25" s="34"/>
      <c r="C25" s="9" t="s">
        <v>24</v>
      </c>
      <c r="D25" s="9" t="s">
        <v>38</v>
      </c>
      <c r="E25" s="10">
        <v>3325682</v>
      </c>
      <c r="F25" s="10">
        <v>1183545</v>
      </c>
      <c r="G25" s="10">
        <f t="shared" si="0"/>
        <v>4509227</v>
      </c>
      <c r="H25" s="2"/>
    </row>
    <row r="26" spans="1:8" ht="204.2" customHeight="1">
      <c r="A26" s="33" t="s">
        <v>39</v>
      </c>
      <c r="B26" s="34"/>
      <c r="C26" s="9" t="s">
        <v>24</v>
      </c>
      <c r="D26" s="9" t="s">
        <v>40</v>
      </c>
      <c r="E26" s="10">
        <v>0</v>
      </c>
      <c r="F26" s="10">
        <v>130200</v>
      </c>
      <c r="G26" s="10">
        <f t="shared" si="0"/>
        <v>130200</v>
      </c>
      <c r="H26" s="2"/>
    </row>
    <row r="27" spans="1:8" ht="25.7" customHeight="1">
      <c r="A27" s="33" t="s">
        <v>41</v>
      </c>
      <c r="B27" s="34"/>
      <c r="C27" s="9" t="s">
        <v>24</v>
      </c>
      <c r="D27" s="9" t="s">
        <v>42</v>
      </c>
      <c r="E27" s="10">
        <v>786038</v>
      </c>
      <c r="F27" s="10">
        <v>174508</v>
      </c>
      <c r="G27" s="10">
        <f t="shared" si="0"/>
        <v>960546</v>
      </c>
      <c r="H27" s="2"/>
    </row>
    <row r="28" spans="1:8" ht="51.2" customHeight="1">
      <c r="A28" s="33" t="s">
        <v>43</v>
      </c>
      <c r="B28" s="34"/>
      <c r="C28" s="9" t="s">
        <v>24</v>
      </c>
      <c r="D28" s="9" t="s">
        <v>44</v>
      </c>
      <c r="E28" s="10">
        <v>0</v>
      </c>
      <c r="F28" s="10">
        <v>3437317.15</v>
      </c>
      <c r="G28" s="10">
        <f t="shared" si="0"/>
        <v>3437317.15</v>
      </c>
      <c r="H28" s="2"/>
    </row>
    <row r="29" spans="1:8" ht="114.95" customHeight="1">
      <c r="A29" s="33" t="s">
        <v>45</v>
      </c>
      <c r="B29" s="34"/>
      <c r="C29" s="9" t="s">
        <v>24</v>
      </c>
      <c r="D29" s="9" t="s">
        <v>46</v>
      </c>
      <c r="E29" s="10">
        <v>1519690</v>
      </c>
      <c r="F29" s="10">
        <v>173549.34</v>
      </c>
      <c r="G29" s="10">
        <f t="shared" si="0"/>
        <v>1693239.34</v>
      </c>
      <c r="H29" s="2"/>
    </row>
    <row r="30" spans="1:8" ht="12.75" customHeight="1">
      <c r="A30" s="11" t="s">
        <v>21</v>
      </c>
      <c r="B30" s="12"/>
      <c r="C30" s="12"/>
      <c r="D30" s="13"/>
      <c r="E30" s="14"/>
      <c r="F30" s="14">
        <f>F18+F19+F20+F21+F22+F23+F24+F25+F26+F27+F28+F29</f>
        <v>5816858.4199999999</v>
      </c>
      <c r="G30" s="14"/>
      <c r="H30" s="2"/>
    </row>
    <row r="31" spans="1:8" ht="12.75" customHeight="1">
      <c r="A31" s="2"/>
      <c r="B31" s="2"/>
      <c r="C31" s="2"/>
      <c r="D31" s="2"/>
      <c r="E31" s="2"/>
      <c r="F31" s="2"/>
      <c r="G31" s="2"/>
      <c r="H31" s="2"/>
    </row>
    <row r="32" spans="1:8" ht="38.450000000000003" customHeight="1">
      <c r="A32" s="35" t="s">
        <v>22</v>
      </c>
      <c r="B32" s="36"/>
      <c r="C32" s="36"/>
      <c r="D32" s="36"/>
      <c r="E32" s="36"/>
      <c r="F32" s="36"/>
      <c r="G32" s="36"/>
      <c r="H32" s="2"/>
    </row>
  </sheetData>
  <mergeCells count="25">
    <mergeCell ref="A28:B28"/>
    <mergeCell ref="A29:B29"/>
    <mergeCell ref="A32:G32"/>
    <mergeCell ref="A18:B18"/>
    <mergeCell ref="A23:B23"/>
    <mergeCell ref="A24:B24"/>
    <mergeCell ref="A25:B25"/>
    <mergeCell ref="A26:B26"/>
    <mergeCell ref="A27:B27"/>
    <mergeCell ref="A17:B17"/>
    <mergeCell ref="A19:B19"/>
    <mergeCell ref="A20:B20"/>
    <mergeCell ref="A21:B21"/>
    <mergeCell ref="A22:B22"/>
    <mergeCell ref="B10:E10"/>
    <mergeCell ref="B12:F12"/>
    <mergeCell ref="B13:F13"/>
    <mergeCell ref="A15:B16"/>
    <mergeCell ref="C15:D15"/>
    <mergeCell ref="E15:G15"/>
    <mergeCell ref="A1:G1"/>
    <mergeCell ref="A2:G2"/>
    <mergeCell ref="A3:G3"/>
    <mergeCell ref="A4:G4"/>
    <mergeCell ref="B9:E9"/>
  </mergeCells>
  <pageMargins left="0.78749999999999998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DOCUMENTS_7700262&lt;/Code&gt;&#10;  &lt;OriginalCode&gt;DOCUMENTS_7700262&lt;/OriginalCode&gt;&#10;  &lt;ObjectCode&gt;DOCUMENTS_7700262&lt;/ObjectCode&gt;&#10;  &lt;DocLink&gt;180270&lt;/DocLink&gt;&#10;  &lt;DocName&gt;План (доходы, изменения)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 (1)!link1" Type="System.Int32" Value="180270"/>
    <Parameter Name="cbcr_Документ (1)!bcorr" Type="System.Int32" Value="1657057"/>
    <Parameter Name="cbcr_Документ (1)!corr" Type="System.Int32" Value="1656938"/>
    <Parameter Name="cbcr_Документ (1)!acc" Type="System.Int32" Value="42127"/>
    <Parameter Name="cbcr_Документ (1)!number" Type="System.String" Value="10"/>
    <Parameter Name="cbcr_Документ (2)!link1" Type="System.Int32" Value="180270"/>
    <Parameter Name="cbcr_Документ (2)!bcorr" Type="System.Int32" Value="1657057"/>
    <Parameter Name="cbcr_Документ (2)!corr" Type="System.Int32" Value="1656938"/>
    <Parameter Name="cbcr_Документ (2)!acc" Type="System.Int32" Value="42127"/>
    <Parameter Name="cbcr_Документ (2)!number" Type="System.String" Value="10"/>
  </Parameters>
</MailMerge>
</file>

<file path=customXml/itemProps1.xml><?xml version="1.0" encoding="utf-8"?>
<ds:datastoreItem xmlns:ds="http://schemas.openxmlformats.org/officeDocument/2006/customXml" ds:itemID="{B3AEED4E-9FAB-4EF5-8F69-03FC53DDBB7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(2)</vt:lpstr>
      <vt:lpstr>'Документ (2)'!Заголовки_для_печати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BUH7\tfu</dc:creator>
  <cp:lastModifiedBy>c400</cp:lastModifiedBy>
  <dcterms:created xsi:type="dcterms:W3CDTF">2024-10-14T11:06:15Z</dcterms:created>
  <dcterms:modified xsi:type="dcterms:W3CDTF">2024-10-14T11:35:39Z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План (доходы, изменения)</vt:lpwstr>
  </property>
  <property fmtid="{D5CDD505-2E9C-101B-9397-08002B2CF9AE}" pid="3" name="Название отчета">
    <vt:lpwstr>План (доходы изменения)(2).xlsx</vt:lpwstr>
  </property>
  <property fmtid="{D5CDD505-2E9C-101B-9397-08002B2CF9AE}" pid="4" name="Версия клиента">
    <vt:lpwstr>23.2.32.12281 (.NET 4.7.2)</vt:lpwstr>
  </property>
  <property fmtid="{D5CDD505-2E9C-101B-9397-08002B2CF9AE}" pid="5" name="Версия базы">
    <vt:lpwstr>23.2.3481.14124739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192.168.0.50\RFU</vt:lpwstr>
  </property>
  <property fmtid="{D5CDD505-2E9C-101B-9397-08002B2CF9AE}" pid="8" name="База">
    <vt:lpwstr>Opochka_fin_2024</vt:lpwstr>
  </property>
  <property fmtid="{D5CDD505-2E9C-101B-9397-08002B2CF9AE}" pid="9" name="Пользователь">
    <vt:lpwstr>opochka3</vt:lpwstr>
  </property>
  <property fmtid="{D5CDD505-2E9C-101B-9397-08002B2CF9AE}" pid="10" name="Шаблон">
    <vt:lpwstr>rep_114n_inc.xlt</vt:lpwstr>
  </property>
  <property fmtid="{D5CDD505-2E9C-101B-9397-08002B2CF9AE}" pid="11" name="Локальная база">
    <vt:lpwstr>не используется</vt:lpwstr>
  </property>
</Properties>
</file>