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5725"/>
</workbook>
</file>

<file path=xl/calcChain.xml><?xml version="1.0" encoding="utf-8"?>
<calcChain xmlns="http://schemas.openxmlformats.org/spreadsheetml/2006/main">
  <c r="AH16" i="2"/>
  <c r="AH15"/>
  <c r="AH14"/>
  <c r="AH13"/>
  <c r="AH12"/>
  <c r="AH11"/>
  <c r="AH10"/>
  <c r="AH9"/>
  <c r="AH8"/>
</calcChain>
</file>

<file path=xl/sharedStrings.xml><?xml version="1.0" encoding="utf-8"?>
<sst xmlns="http://schemas.openxmlformats.org/spreadsheetml/2006/main" count="63" uniqueCount="32">
  <si>
    <t/>
  </si>
  <si>
    <t>0100000000</t>
  </si>
  <si>
    <t>0200000000</t>
  </si>
  <si>
    <t>0300000000</t>
  </si>
  <si>
    <t>0400000000</t>
  </si>
  <si>
    <t>0500000000</t>
  </si>
  <si>
    <t>0600000000</t>
  </si>
  <si>
    <t>0700000000</t>
  </si>
  <si>
    <t>9000000000</t>
  </si>
  <si>
    <t>ВСЕГО РАСХОДОВ:</t>
  </si>
  <si>
    <t xml:space="preserve">код целевой статьи </t>
  </si>
  <si>
    <t xml:space="preserve"> руб.</t>
  </si>
  <si>
    <t>% исполнения к плановым значениям</t>
  </si>
  <si>
    <t>пояснения отклонений</t>
  </si>
  <si>
    <t>МП "Развитие образования,молодежной политики и физической культуры и спорта в муниципальном образовании"</t>
  </si>
  <si>
    <t>МП "Развитие культуры в муниципальном образовании"</t>
  </si>
  <si>
    <t>МП "Содействие экономическому развитию и инвестиционной привлекательности муниципального образования"</t>
  </si>
  <si>
    <t>МП "Обеспечение безопасности граждан на территории муниципального района</t>
  </si>
  <si>
    <t>МП "Комплексное развитие систем коммунальной инфраструктуры и благоустройства  муниципального образования"</t>
  </si>
  <si>
    <t>МП "Развитие транспортного обслуживания населения на территории муниципального образования"</t>
  </si>
  <si>
    <t>МП "Управление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долгом"</t>
  </si>
  <si>
    <t>Непрограммные расходы</t>
  </si>
  <si>
    <t>Расходы МО "Опочецкий район"  на реализацию муниципальных программ</t>
  </si>
  <si>
    <t xml:space="preserve">Наименование </t>
  </si>
  <si>
    <t>Выделаны дополнительно средства  на выполнение Указов Президента</t>
  </si>
  <si>
    <t>фактические расходы на 31.12.2023 года</t>
  </si>
  <si>
    <t>Утверждено решением собрания депутатов №20 от 28.12.2022 года</t>
  </si>
  <si>
    <t>уточненная роспись на 31.12.2023 год решение собрания депутатов от 27.12.2023г. №61</t>
  </si>
  <si>
    <t>за 2023 год</t>
  </si>
  <si>
    <t>Выделены дополнительные средства на мероприятия по антитеррористической защищенности общеобразовательных учреждений</t>
  </si>
  <si>
    <t>Экономия средств по контракту</t>
  </si>
  <si>
    <t xml:space="preserve"> субсидия МУПам 3070 тыс руб; вода 404,0 тыс руб.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</si>
</sst>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1" fontId="7" fillId="5" borderId="2" xfId="8" applyNumberFormat="1" applyFont="1" applyFill="1" applyProtection="1">
      <alignment horizontal="center" vertical="top" shrinkToFit="1"/>
    </xf>
    <xf numFmtId="0" fontId="7" fillId="5" borderId="1" xfId="2" applyNumberFormat="1" applyFont="1" applyFill="1" applyProtection="1"/>
    <xf numFmtId="0" fontId="7" fillId="0" borderId="1" xfId="14" applyNumberFormat="1" applyFont="1" applyProtection="1">
      <alignment horizontal="left" wrapText="1"/>
    </xf>
    <xf numFmtId="0" fontId="7" fillId="5" borderId="2" xfId="7" applyNumberFormat="1" applyFont="1" applyFill="1" applyProtection="1">
      <alignment vertical="top" wrapText="1"/>
    </xf>
    <xf numFmtId="4" fontId="7" fillId="5" borderId="2" xfId="9" applyNumberFormat="1" applyFont="1" applyFill="1" applyProtection="1">
      <alignment horizontal="right" vertical="top" shrinkToFit="1"/>
    </xf>
    <xf numFmtId="10" fontId="7" fillId="5" borderId="2" xfId="10" applyNumberFormat="1" applyFont="1" applyFill="1" applyProtection="1">
      <alignment horizontal="right" vertical="top" shrinkToFit="1"/>
    </xf>
    <xf numFmtId="0" fontId="8" fillId="0" borderId="2" xfId="6" applyNumberFormat="1" applyFont="1" applyProtection="1">
      <alignment horizontal="center" vertical="center" wrapText="1"/>
    </xf>
    <xf numFmtId="0" fontId="9" fillId="5" borderId="2" xfId="10" applyNumberFormat="1" applyFont="1" applyFill="1" applyAlignment="1" applyProtection="1">
      <alignment horizontal="left" vertical="top" wrapText="1" shrinkToFit="1"/>
    </xf>
    <xf numFmtId="10" fontId="9" fillId="5" borderId="2" xfId="10" applyNumberFormat="1" applyFont="1" applyFill="1" applyAlignment="1" applyProtection="1">
      <alignment horizontal="left" vertical="top" wrapText="1" shrinkToFit="1"/>
    </xf>
    <xf numFmtId="4" fontId="10" fillId="6" borderId="2" xfId="24" applyNumberFormat="1" applyFont="1" applyFill="1" applyBorder="1" applyAlignment="1" applyProtection="1">
      <alignment horizontal="right" vertical="top" shrinkToFit="1"/>
    </xf>
    <xf numFmtId="4" fontId="11" fillId="5" borderId="2" xfId="12" applyNumberFormat="1" applyFont="1" applyFill="1" applyProtection="1">
      <alignment horizontal="right" vertical="top" shrinkToFit="1"/>
    </xf>
    <xf numFmtId="10" fontId="11" fillId="5" borderId="2" xfId="13" applyNumberFormat="1" applyFont="1" applyFill="1" applyProtection="1">
      <alignment horizontal="right" vertical="top" shrinkToFit="1"/>
    </xf>
    <xf numFmtId="4" fontId="11" fillId="5" borderId="2" xfId="9" applyNumberFormat="1" applyFont="1" applyFill="1" applyProtection="1">
      <alignment horizontal="right" vertical="top" shrinkToFit="1"/>
    </xf>
    <xf numFmtId="0" fontId="8" fillId="0" borderId="2" xfId="6" applyNumberFormat="1" applyFont="1" applyProtection="1">
      <alignment horizontal="center" vertical="center" wrapText="1"/>
    </xf>
    <xf numFmtId="0" fontId="8" fillId="0" borderId="2" xfId="6" applyFont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1" fillId="5" borderId="2" xfId="11" applyNumberFormat="1" applyFont="1" applyFill="1" applyProtection="1">
      <alignment horizontal="left"/>
    </xf>
    <xf numFmtId="0" fontId="11" fillId="5" borderId="2" xfId="11" applyFont="1" applyFill="1">
      <alignment horizontal="left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8" fillId="0" borderId="3" xfId="6" applyNumberFormat="1" applyFont="1" applyBorder="1" applyAlignment="1" applyProtection="1">
      <alignment horizontal="center" vertical="center" wrapText="1"/>
    </xf>
    <xf numFmtId="0" fontId="8" fillId="0" borderId="4" xfId="6" applyNumberFormat="1" applyFont="1" applyBorder="1" applyAlignment="1" applyProtection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7" fillId="0" borderId="1" xfId="3" applyNumberFormat="1" applyFont="1" applyAlignment="1" applyProtection="1">
      <alignment horizontal="center" wrapText="1"/>
    </xf>
    <xf numFmtId="0" fontId="7" fillId="0" borderId="1" xfId="1" applyNumberFormat="1" applyFont="1" applyAlignment="1" applyProtection="1">
      <alignment horizont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8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I12" sqref="AI12"/>
    </sheetView>
  </sheetViews>
  <sheetFormatPr defaultRowHeight="15"/>
  <cols>
    <col min="1" max="1" width="40" style="1" customWidth="1"/>
    <col min="2" max="2" width="12.42578125" style="1" customWidth="1"/>
    <col min="3" max="8" width="9.140625" style="1" hidden="1"/>
    <col min="9" max="9" width="16.7109375" style="1" customWidth="1"/>
    <col min="10" max="17" width="9.140625" style="1" hidden="1"/>
    <col min="18" max="18" width="16.28515625" style="1" customWidth="1"/>
    <col min="19" max="26" width="9.140625" style="1" hidden="1"/>
    <col min="27" max="27" width="16.5703125" style="1" customWidth="1"/>
    <col min="28" max="32" width="9.140625" style="1" hidden="1"/>
    <col min="33" max="33" width="9.140625" style="1" hidden="1" customWidth="1"/>
    <col min="34" max="34" width="15.140625" style="1" customWidth="1"/>
    <col min="35" max="35" width="29" style="1" customWidth="1"/>
    <col min="36" max="36" width="9.140625" style="1" hidden="1"/>
    <col min="37" max="37" width="0.28515625" style="1" customWidth="1"/>
    <col min="38" max="16384" width="9.140625" style="1"/>
  </cols>
  <sheetData>
    <row r="1" spans="1:37">
      <c r="A1" s="31"/>
      <c r="B1" s="32"/>
      <c r="C1" s="32"/>
      <c r="D1" s="32"/>
      <c r="E1" s="32"/>
      <c r="F1" s="32"/>
      <c r="G1" s="32"/>
      <c r="H1" s="32"/>
      <c r="I1" s="3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30.75" customHeight="1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"/>
      <c r="AK2" s="3"/>
    </row>
    <row r="3" spans="1:37" ht="15.95" customHeight="1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4"/>
      <c r="AK3" s="3"/>
    </row>
    <row r="4" spans="1:37" ht="15.75" customHeight="1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4"/>
      <c r="AJ4" s="4"/>
      <c r="AK4" s="3"/>
    </row>
    <row r="5" spans="1:37" ht="12.75" customHeight="1">
      <c r="A5" s="35" t="s">
        <v>11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"/>
    </row>
    <row r="6" spans="1:37" ht="38.25" customHeight="1">
      <c r="A6" s="21" t="s">
        <v>23</v>
      </c>
      <c r="B6" s="21" t="s">
        <v>10</v>
      </c>
      <c r="C6" s="21" t="s">
        <v>0</v>
      </c>
      <c r="D6" s="21" t="s">
        <v>0</v>
      </c>
      <c r="E6" s="21" t="s">
        <v>0</v>
      </c>
      <c r="F6" s="21" t="s">
        <v>0</v>
      </c>
      <c r="G6" s="21" t="s">
        <v>0</v>
      </c>
      <c r="H6" s="21" t="s">
        <v>0</v>
      </c>
      <c r="I6" s="21" t="s">
        <v>26</v>
      </c>
      <c r="J6" s="21" t="s">
        <v>0</v>
      </c>
      <c r="K6" s="21" t="s">
        <v>0</v>
      </c>
      <c r="L6" s="21" t="s">
        <v>0</v>
      </c>
      <c r="M6" s="21" t="s">
        <v>0</v>
      </c>
      <c r="N6" s="21" t="s">
        <v>0</v>
      </c>
      <c r="O6" s="21" t="s">
        <v>0</v>
      </c>
      <c r="P6" s="21" t="s">
        <v>0</v>
      </c>
      <c r="Q6" s="21" t="s">
        <v>0</v>
      </c>
      <c r="R6" s="29" t="s">
        <v>27</v>
      </c>
      <c r="S6" s="21" t="s">
        <v>0</v>
      </c>
      <c r="T6" s="14" t="s">
        <v>0</v>
      </c>
      <c r="U6" s="21" t="s">
        <v>0</v>
      </c>
      <c r="V6" s="21" t="s">
        <v>0</v>
      </c>
      <c r="W6" s="21" t="s">
        <v>0</v>
      </c>
      <c r="X6" s="21" t="s">
        <v>0</v>
      </c>
      <c r="Y6" s="21" t="s">
        <v>0</v>
      </c>
      <c r="Z6" s="14" t="s">
        <v>0</v>
      </c>
      <c r="AA6" s="21" t="s">
        <v>25</v>
      </c>
      <c r="AB6" s="21" t="s">
        <v>0</v>
      </c>
      <c r="AC6" s="21" t="s">
        <v>0</v>
      </c>
      <c r="AD6" s="14" t="s">
        <v>0</v>
      </c>
      <c r="AE6" s="21" t="s">
        <v>0</v>
      </c>
      <c r="AF6" s="21" t="s">
        <v>0</v>
      </c>
      <c r="AG6" s="21" t="s">
        <v>0</v>
      </c>
      <c r="AH6" s="21" t="s">
        <v>12</v>
      </c>
      <c r="AI6" s="21" t="s">
        <v>13</v>
      </c>
      <c r="AJ6" s="23" t="s">
        <v>0</v>
      </c>
      <c r="AK6" s="3"/>
    </row>
    <row r="7" spans="1:37" ht="46.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30"/>
      <c r="S7" s="22"/>
      <c r="T7" s="14"/>
      <c r="U7" s="22"/>
      <c r="V7" s="22"/>
      <c r="W7" s="22"/>
      <c r="X7" s="22"/>
      <c r="Y7" s="22"/>
      <c r="Z7" s="14"/>
      <c r="AA7" s="22"/>
      <c r="AB7" s="22"/>
      <c r="AC7" s="22"/>
      <c r="AD7" s="14"/>
      <c r="AE7" s="22"/>
      <c r="AF7" s="22"/>
      <c r="AG7" s="22"/>
      <c r="AH7" s="22"/>
      <c r="AI7" s="22"/>
      <c r="AJ7" s="24"/>
      <c r="AK7" s="3"/>
    </row>
    <row r="8" spans="1:37" ht="93.75">
      <c r="A8" s="11" t="s">
        <v>14</v>
      </c>
      <c r="B8" s="8" t="s">
        <v>1</v>
      </c>
      <c r="C8" s="8"/>
      <c r="D8" s="8"/>
      <c r="E8" s="8"/>
      <c r="F8" s="8"/>
      <c r="G8" s="8"/>
      <c r="H8" s="12">
        <v>0</v>
      </c>
      <c r="I8" s="12">
        <v>234873858.59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245874599.55000001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244386615.40000001</v>
      </c>
      <c r="AB8" s="12">
        <v>0</v>
      </c>
      <c r="AC8" s="12">
        <v>0</v>
      </c>
      <c r="AD8" s="12">
        <v>235106531.63999999</v>
      </c>
      <c r="AE8" s="12">
        <v>-235106531.63999999</v>
      </c>
      <c r="AF8" s="12">
        <v>237454710.33000001</v>
      </c>
      <c r="AG8" s="13">
        <v>0</v>
      </c>
      <c r="AH8" s="12">
        <f>AA8/I8*100</f>
        <v>104.05015563124273</v>
      </c>
      <c r="AI8" s="13"/>
      <c r="AJ8" s="5">
        <v>0</v>
      </c>
      <c r="AK8" s="3"/>
    </row>
    <row r="9" spans="1:37" ht="38.25">
      <c r="A9" s="11" t="s">
        <v>15</v>
      </c>
      <c r="B9" s="8" t="s">
        <v>2</v>
      </c>
      <c r="C9" s="8"/>
      <c r="D9" s="8"/>
      <c r="E9" s="8"/>
      <c r="F9" s="8"/>
      <c r="G9" s="8"/>
      <c r="H9" s="12">
        <v>0</v>
      </c>
      <c r="I9" s="12">
        <v>26316000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30740583.149999999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30740583.149999999</v>
      </c>
      <c r="AB9" s="12">
        <v>0</v>
      </c>
      <c r="AC9" s="12">
        <v>0</v>
      </c>
      <c r="AD9" s="12">
        <v>28997128.350000001</v>
      </c>
      <c r="AE9" s="12">
        <v>-28997128.350000001</v>
      </c>
      <c r="AF9" s="12">
        <v>28997128.350000001</v>
      </c>
      <c r="AG9" s="13">
        <v>0</v>
      </c>
      <c r="AH9" s="12">
        <f t="shared" ref="AH9:AH16" si="0">AA9/I9*100</f>
        <v>116.81328146374827</v>
      </c>
      <c r="AI9" s="15" t="s">
        <v>24</v>
      </c>
      <c r="AJ9" s="5">
        <v>0</v>
      </c>
      <c r="AK9" s="3"/>
    </row>
    <row r="10" spans="1:37" ht="93.75">
      <c r="A10" s="11" t="s">
        <v>16</v>
      </c>
      <c r="B10" s="8" t="s">
        <v>3</v>
      </c>
      <c r="C10" s="8"/>
      <c r="D10" s="8"/>
      <c r="E10" s="8"/>
      <c r="F10" s="8"/>
      <c r="G10" s="8"/>
      <c r="H10" s="12">
        <v>0</v>
      </c>
      <c r="I10" s="12">
        <v>2253090.91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1851749.1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1617275</v>
      </c>
      <c r="AB10" s="12">
        <v>0</v>
      </c>
      <c r="AC10" s="12">
        <v>0</v>
      </c>
      <c r="AD10" s="12">
        <v>446540</v>
      </c>
      <c r="AE10" s="12">
        <v>-446540</v>
      </c>
      <c r="AF10" s="12">
        <v>580340</v>
      </c>
      <c r="AG10" s="13">
        <v>0</v>
      </c>
      <c r="AH10" s="12">
        <f t="shared" si="0"/>
        <v>71.780281604349454</v>
      </c>
      <c r="AI10" s="15" t="s">
        <v>30</v>
      </c>
      <c r="AJ10" s="5">
        <v>0</v>
      </c>
      <c r="AK10" s="3"/>
    </row>
    <row r="11" spans="1:37" ht="67.5" customHeight="1">
      <c r="A11" s="11" t="s">
        <v>17</v>
      </c>
      <c r="B11" s="8" t="s">
        <v>4</v>
      </c>
      <c r="C11" s="8"/>
      <c r="D11" s="8"/>
      <c r="E11" s="8"/>
      <c r="F11" s="8"/>
      <c r="G11" s="8"/>
      <c r="H11" s="12">
        <v>0</v>
      </c>
      <c r="I11" s="12">
        <v>854827.32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1675712.1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1675712.1</v>
      </c>
      <c r="AB11" s="12">
        <v>0</v>
      </c>
      <c r="AC11" s="12">
        <v>0</v>
      </c>
      <c r="AD11" s="12">
        <v>377111.87</v>
      </c>
      <c r="AE11" s="12">
        <v>-377111.87</v>
      </c>
      <c r="AF11" s="12">
        <v>377285.62</v>
      </c>
      <c r="AG11" s="13">
        <v>0</v>
      </c>
      <c r="AH11" s="12">
        <f t="shared" si="0"/>
        <v>196.02931034071304</v>
      </c>
      <c r="AI11" s="16" t="s">
        <v>29</v>
      </c>
      <c r="AJ11" s="5">
        <v>0</v>
      </c>
      <c r="AK11" s="3"/>
    </row>
    <row r="12" spans="1:37" ht="93.75">
      <c r="A12" s="11" t="s">
        <v>18</v>
      </c>
      <c r="B12" s="8" t="s">
        <v>5</v>
      </c>
      <c r="C12" s="8"/>
      <c r="D12" s="8"/>
      <c r="E12" s="8"/>
      <c r="F12" s="8"/>
      <c r="G12" s="8"/>
      <c r="H12" s="12">
        <v>0</v>
      </c>
      <c r="I12" s="17">
        <v>14305947.369999999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21962768.420000002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21952837.960000001</v>
      </c>
      <c r="AB12" s="12">
        <v>0</v>
      </c>
      <c r="AC12" s="12">
        <v>0</v>
      </c>
      <c r="AD12" s="12">
        <v>22360643.039999999</v>
      </c>
      <c r="AE12" s="12">
        <v>-22360643.039999999</v>
      </c>
      <c r="AF12" s="12">
        <v>22514703.649999999</v>
      </c>
      <c r="AG12" s="13">
        <v>0</v>
      </c>
      <c r="AH12" s="12">
        <f t="shared" si="0"/>
        <v>153.45252846404119</v>
      </c>
      <c r="AI12" s="15" t="s">
        <v>31</v>
      </c>
      <c r="AJ12" s="5">
        <v>0</v>
      </c>
      <c r="AK12" s="3"/>
    </row>
    <row r="13" spans="1:37" ht="75">
      <c r="A13" s="11" t="s">
        <v>19</v>
      </c>
      <c r="B13" s="8" t="s">
        <v>6</v>
      </c>
      <c r="C13" s="8"/>
      <c r="D13" s="8"/>
      <c r="E13" s="8"/>
      <c r="F13" s="8"/>
      <c r="G13" s="8"/>
      <c r="H13" s="12">
        <v>0</v>
      </c>
      <c r="I13" s="12">
        <v>33319415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35150691.57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33818891.75</v>
      </c>
      <c r="AB13" s="12">
        <v>0</v>
      </c>
      <c r="AC13" s="12">
        <v>0</v>
      </c>
      <c r="AD13" s="12">
        <v>32330516.579999998</v>
      </c>
      <c r="AE13" s="12">
        <v>-32330516.579999998</v>
      </c>
      <c r="AF13" s="12">
        <v>32330516.579999998</v>
      </c>
      <c r="AG13" s="13">
        <v>0</v>
      </c>
      <c r="AH13" s="12">
        <f t="shared" si="0"/>
        <v>101.49905618090833</v>
      </c>
      <c r="AI13" s="13"/>
      <c r="AJ13" s="5">
        <v>0</v>
      </c>
      <c r="AK13" s="3"/>
    </row>
    <row r="14" spans="1:37" ht="131.25">
      <c r="A14" s="11" t="s">
        <v>20</v>
      </c>
      <c r="B14" s="8" t="s">
        <v>7</v>
      </c>
      <c r="C14" s="8"/>
      <c r="D14" s="8"/>
      <c r="E14" s="8"/>
      <c r="F14" s="8"/>
      <c r="G14" s="8"/>
      <c r="H14" s="12">
        <v>0</v>
      </c>
      <c r="I14" s="12">
        <v>57102717.780000001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62806063.390000001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62580121.280000001</v>
      </c>
      <c r="AB14" s="12">
        <v>0</v>
      </c>
      <c r="AC14" s="12">
        <v>0</v>
      </c>
      <c r="AD14" s="12">
        <v>64777915.82</v>
      </c>
      <c r="AE14" s="12">
        <v>-64777915.82</v>
      </c>
      <c r="AF14" s="12">
        <v>65131605.020000003</v>
      </c>
      <c r="AG14" s="13">
        <v>0</v>
      </c>
      <c r="AH14" s="12">
        <f t="shared" si="0"/>
        <v>109.5921940547608</v>
      </c>
      <c r="AI14" s="13"/>
      <c r="AJ14" s="5">
        <v>0</v>
      </c>
      <c r="AK14" s="3"/>
    </row>
    <row r="15" spans="1:37" ht="18.75">
      <c r="A15" s="11" t="s">
        <v>21</v>
      </c>
      <c r="B15" s="8" t="s">
        <v>8</v>
      </c>
      <c r="C15" s="8"/>
      <c r="D15" s="8"/>
      <c r="E15" s="8"/>
      <c r="F15" s="8"/>
      <c r="G15" s="8"/>
      <c r="H15" s="12">
        <v>0</v>
      </c>
      <c r="I15" s="17">
        <v>2289475.81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1956903.53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1956903.53</v>
      </c>
      <c r="AB15" s="12">
        <v>0</v>
      </c>
      <c r="AC15" s="12">
        <v>0</v>
      </c>
      <c r="AD15" s="12">
        <v>1751347.06</v>
      </c>
      <c r="AE15" s="12">
        <v>-1751347.06</v>
      </c>
      <c r="AF15" s="12">
        <v>1751347.06</v>
      </c>
      <c r="AG15" s="13">
        <v>0</v>
      </c>
      <c r="AH15" s="12">
        <f t="shared" si="0"/>
        <v>85.473867924378723</v>
      </c>
      <c r="AI15" s="13"/>
      <c r="AJ15" s="5">
        <v>0</v>
      </c>
      <c r="AK15" s="3"/>
    </row>
    <row r="16" spans="1:37" ht="21.75" customHeight="1">
      <c r="A16" s="25" t="s">
        <v>9</v>
      </c>
      <c r="B16" s="26"/>
      <c r="C16" s="26"/>
      <c r="D16" s="26"/>
      <c r="E16" s="26"/>
      <c r="F16" s="26"/>
      <c r="G16" s="26"/>
      <c r="H16" s="18">
        <v>0</v>
      </c>
      <c r="I16" s="18">
        <v>371315332.77999997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402019070.81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398728940.17000002</v>
      </c>
      <c r="AB16" s="18">
        <v>0</v>
      </c>
      <c r="AC16" s="18">
        <v>0</v>
      </c>
      <c r="AD16" s="18">
        <v>386147734.36000001</v>
      </c>
      <c r="AE16" s="18">
        <v>-386147734.36000001</v>
      </c>
      <c r="AF16" s="18">
        <v>389137636.61000001</v>
      </c>
      <c r="AG16" s="19">
        <v>0</v>
      </c>
      <c r="AH16" s="20">
        <f t="shared" si="0"/>
        <v>107.38283743489858</v>
      </c>
      <c r="AI16" s="19"/>
      <c r="AJ16" s="6">
        <v>0</v>
      </c>
      <c r="AK16" s="3"/>
    </row>
    <row r="17" spans="1:37" ht="12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 t="s">
        <v>0</v>
      </c>
      <c r="U17" s="9"/>
      <c r="V17" s="9"/>
      <c r="W17" s="9"/>
      <c r="X17" s="9"/>
      <c r="Y17" s="9"/>
      <c r="Z17" s="9" t="s">
        <v>0</v>
      </c>
      <c r="AA17" s="9"/>
      <c r="AB17" s="9"/>
      <c r="AC17" s="9"/>
      <c r="AD17" s="9" t="s">
        <v>0</v>
      </c>
      <c r="AE17" s="9"/>
      <c r="AF17" s="9"/>
      <c r="AG17" s="9"/>
      <c r="AH17" s="9"/>
      <c r="AI17" s="9"/>
      <c r="AJ17" s="3"/>
      <c r="AK17" s="3"/>
    </row>
    <row r="18" spans="1:37" ht="18.7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10"/>
      <c r="AB18" s="10"/>
      <c r="AC18" s="10"/>
      <c r="AD18" s="10"/>
      <c r="AE18" s="10"/>
      <c r="AF18" s="10"/>
      <c r="AG18" s="10"/>
      <c r="AH18" s="10"/>
      <c r="AI18" s="10"/>
      <c r="AJ18" s="7"/>
      <c r="AK18" s="3"/>
    </row>
  </sheetData>
  <mergeCells count="40">
    <mergeCell ref="A1:I1"/>
    <mergeCell ref="A4:AH4"/>
    <mergeCell ref="A5:AJ5"/>
    <mergeCell ref="A3:AI3"/>
    <mergeCell ref="A2:AI2"/>
    <mergeCell ref="C6:C7"/>
    <mergeCell ref="D6:D7"/>
    <mergeCell ref="E6:E7"/>
    <mergeCell ref="A6:A7"/>
    <mergeCell ref="B6:B7"/>
    <mergeCell ref="F6:F7"/>
    <mergeCell ref="G6:G7"/>
    <mergeCell ref="H6:H7"/>
    <mergeCell ref="I6:I7"/>
    <mergeCell ref="J6:J7"/>
    <mergeCell ref="Q6:Q7"/>
    <mergeCell ref="R6:R7"/>
    <mergeCell ref="S6:S7"/>
    <mergeCell ref="U6:U7"/>
    <mergeCell ref="K6:K7"/>
    <mergeCell ref="L6:L7"/>
    <mergeCell ref="M6:M7"/>
    <mergeCell ref="N6:N7"/>
    <mergeCell ref="O6:O7"/>
    <mergeCell ref="AH6:AH7"/>
    <mergeCell ref="AI6:AI7"/>
    <mergeCell ref="AJ6:AJ7"/>
    <mergeCell ref="A16:G16"/>
    <mergeCell ref="A18:Z18"/>
    <mergeCell ref="AB6:AB7"/>
    <mergeCell ref="AC6:AC7"/>
    <mergeCell ref="AE6:AE7"/>
    <mergeCell ref="AF6:AF7"/>
    <mergeCell ref="AG6:AG7"/>
    <mergeCell ref="V6:V7"/>
    <mergeCell ref="W6:W7"/>
    <mergeCell ref="X6:X7"/>
    <mergeCell ref="Y6:Y7"/>
    <mergeCell ref="AA6:AA7"/>
    <mergeCell ref="P6:P7"/>
  </mergeCells>
  <pageMargins left="0.59055118110236227" right="0.59055118110236227" top="0.59055118110236227" bottom="0.59055118110236227" header="0.39370078740157483" footer="0.39370078740157483"/>
  <pageSetup paperSize="9" scale="91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Вариант (новый от 03.09.2020 16_54_05)(Аналитический отчет по исполнению бюджета с произвольной группировкой)&lt;/DocName&gt;&#10;  &lt;VariantName&gt;Вариант (новый от 03.09.2020 16:54:05)&lt;/VariantName&gt;&#10;  &lt;VariantLink&gt;266943558&lt;/VariantLink&gt;&#10;  &lt;SvodReportLink xsi:nil=&quot;true&quot; /&gt;&#10;  &lt;ReportLink&gt;33768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5787054-151A-4C50-8318-C6C9AC801F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zam\tfu</dc:creator>
  <cp:lastModifiedBy>c400</cp:lastModifiedBy>
  <dcterms:created xsi:type="dcterms:W3CDTF">2023-04-06T08:35:42Z</dcterms:created>
  <dcterms:modified xsi:type="dcterms:W3CDTF">2024-06-27T06:14:06Z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03.09.2020 16_54_05)(Аналитический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03.09.2020 16_54_05)(3).xlsx</vt:lpwstr>
  </property>
  <property fmtid="{D5CDD505-2E9C-101B-9397-08002B2CF9AE}" pid="4" name="Версия клиента">
    <vt:lpwstr>22.1.37.12280 (.NET 4.7.2)</vt:lpwstr>
  </property>
  <property fmtid="{D5CDD505-2E9C-101B-9397-08002B2CF9AE}" pid="5" name="Версия базы">
    <vt:lpwstr>21.2.2622.11225153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192.168.0.50\RFU</vt:lpwstr>
  </property>
  <property fmtid="{D5CDD505-2E9C-101B-9397-08002B2CF9AE}" pid="8" name="База">
    <vt:lpwstr>Opochka_fin_2022</vt:lpwstr>
  </property>
  <property fmtid="{D5CDD505-2E9C-101B-9397-08002B2CF9AE}" pid="9" name="Пользователь">
    <vt:lpwstr>opochka6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